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F7A" lockStructure="1"/>
  <bookViews>
    <workbookView visibility="visible" minimized="0" showHorizontalScroll="1" showVerticalScroll="1" showSheetTabs="1" xWindow="0" yWindow="500" windowWidth="28800" windowHeight="1626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1.4" sheetId="5" state="visible" r:id="rId5"/>
    <sheet xmlns:r="http://schemas.openxmlformats.org/officeDocument/2006/relationships" name="2.1" sheetId="6" state="visible" r:id="rId6"/>
    <sheet xmlns:r="http://schemas.openxmlformats.org/officeDocument/2006/relationships" name="2.2" sheetId="7" state="visible" r:id="rId7"/>
    <sheet xmlns:r="http://schemas.openxmlformats.org/officeDocument/2006/relationships" name="2.3" sheetId="8" state="visible" r:id="rId8"/>
    <sheet xmlns:r="http://schemas.openxmlformats.org/officeDocument/2006/relationships" name="2.4" sheetId="9" state="visible" r:id="rId9"/>
    <sheet xmlns:r="http://schemas.openxmlformats.org/officeDocument/2006/relationships" name="3.1" sheetId="10" state="visible" r:id="rId10"/>
    <sheet xmlns:r="http://schemas.openxmlformats.org/officeDocument/2006/relationships" name="3.2" sheetId="11" state="visible" r:id="rId11"/>
    <sheet xmlns:r="http://schemas.openxmlformats.org/officeDocument/2006/relationships" name="3.3" sheetId="12" state="visible" r:id="rId12"/>
    <sheet xmlns:r="http://schemas.openxmlformats.org/officeDocument/2006/relationships" name="4.1" sheetId="13" state="visible" r:id="rId13"/>
    <sheet xmlns:r="http://schemas.openxmlformats.org/officeDocument/2006/relationships" name="4.2" sheetId="14" state="visible" r:id="rId14"/>
    <sheet xmlns:r="http://schemas.openxmlformats.org/officeDocument/2006/relationships" name="5.1" sheetId="15" state="visible" r:id="rId15"/>
    <sheet xmlns:r="http://schemas.openxmlformats.org/officeDocument/2006/relationships" name="5.2" sheetId="16" state="visible" r:id="rId16"/>
    <sheet xmlns:r="http://schemas.openxmlformats.org/officeDocument/2006/relationships" name="5.3" sheetId="17" state="visible" r:id="rId17"/>
    <sheet xmlns:r="http://schemas.openxmlformats.org/officeDocument/2006/relationships" name="5.4" sheetId="18" state="visible" r:id="rId1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2">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name val="Calibri"/>
      <family val="2"/>
      <color rgb="FF000000"/>
      <sz val="14"/>
      <scheme val="minor"/>
    </font>
    <font>
      <name val="Calibri"/>
      <family val="2"/>
      <b val="1"/>
      <color rgb="FF000000"/>
      <sz val="12"/>
      <scheme val="minor"/>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7">
    <xf numFmtId="0" fontId="0" fillId="0" borderId="0" pivotButton="0" quotePrefix="0" xfId="0"/>
    <xf numFmtId="0" fontId="0" fillId="0" borderId="0" applyAlignment="1" pivotButton="0" quotePrefix="0" xfId="0">
      <alignment horizontal="center"/>
    </xf>
    <xf numFmtId="0" fontId="0" fillId="0" borderId="0" pivotButton="0" quotePrefix="0" xfId="0"/>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pivotButton="0" quotePrefix="0" xfId="0"/>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0" fillId="0" borderId="0" applyAlignment="1" pivotButton="0" quotePrefix="0" xfId="0">
      <alignment horizontal="center"/>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7"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0" fillId="0" borderId="0" applyAlignment="1" pivotButton="0" quotePrefix="0" xfId="0">
      <alignment vertical="center"/>
    </xf>
    <xf numFmtId="0" fontId="8" fillId="0" borderId="0" pivotButton="0" quotePrefix="0" xfId="0"/>
    <xf numFmtId="0" fontId="9" fillId="0" borderId="0" pivotButton="0" quotePrefix="0" xfId="0"/>
    <xf numFmtId="0" fontId="10" fillId="0" borderId="0" pivotButton="0" quotePrefix="0" xfId="0"/>
    <xf numFmtId="0" fontId="9" fillId="0" borderId="0" applyProtection="1" pivotButton="0" quotePrefix="0" xfId="0">
      <protection locked="0" hidden="0"/>
    </xf>
    <xf numFmtId="0" fontId="9" fillId="0" borderId="0" applyAlignment="1" applyProtection="1" pivotButton="0" quotePrefix="0" xfId="0">
      <alignment horizontal="center"/>
      <protection locked="0" hidden="0"/>
    </xf>
    <xf numFmtId="0" fontId="9" fillId="3" borderId="0" applyAlignment="1" applyProtection="1" pivotButton="0" quotePrefix="0" xfId="0">
      <alignment vertical="top"/>
      <protection locked="0" hidden="0"/>
    </xf>
    <xf numFmtId="0" fontId="11" fillId="0" borderId="0" applyProtection="1" pivotButton="0" quotePrefix="0" xfId="0">
      <protection locked="0" hidden="0"/>
    </xf>
    <xf numFmtId="0" fontId="9" fillId="0" borderId="0" applyAlignment="1" applyProtection="1" pivotButton="0" quotePrefix="0" xfId="0">
      <alignment vertical="top"/>
      <protection locked="0" hidden="0"/>
    </xf>
    <xf numFmtId="0" fontId="0" fillId="0" borderId="0" applyAlignment="1" pivotButton="0" quotePrefix="0" xfId="0">
      <alignment vertical="center"/>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horizontal="right"/>
    </xf>
    <xf numFmtId="0" fontId="0" fillId="0" borderId="5" applyAlignment="1" pivotButton="0" quotePrefix="0" xfId="0">
      <alignment vertical="center"/>
    </xf>
    <xf numFmtId="0" fontId="0" fillId="0" borderId="6" applyAlignment="1" pivotButton="0" quotePrefix="0" xfId="0">
      <alignment vertical="center"/>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9" applyAlignment="1" applyProtection="1" pivotButton="0" quotePrefix="0" xfId="1">
      <alignment vertical="center"/>
      <protection locked="0" hidden="0"/>
    </xf>
    <xf numFmtId="0" fontId="0"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0" applyAlignment="1" pivotButton="0" quotePrefix="0" xfId="0">
      <alignment vertical="top" wrapText="1"/>
    </xf>
    <xf numFmtId="0" fontId="5" fillId="0" borderId="0" applyProtection="1" pivotButton="0" quotePrefix="0" xfId="1">
      <protection locked="0" hidden="0"/>
    </xf>
    <xf numFmtId="0" fontId="9" fillId="3" borderId="0" applyAlignment="1" applyProtection="1" pivotButton="0" quotePrefix="0" xfId="0">
      <alignment vertical="top" wrapText="1"/>
      <protection locked="0" hidden="0"/>
    </xf>
    <xf numFmtId="0" fontId="0" fillId="0" borderId="5" pivotButton="0" quotePrefix="0" xfId="0"/>
    <xf numFmtId="0" fontId="0" fillId="0" borderId="6" pivotButton="0" quotePrefix="0" xfId="0"/>
    <xf numFmtId="0" fontId="0" fillId="0" borderId="8" applyProtection="1" pivotButton="0" quotePrefix="0" xfId="0">
      <protection locked="0" hidden="0"/>
    </xf>
    <xf numFmtId="0" fontId="0" fillId="0" borderId="9" applyProtection="1" pivotButton="0" quotePrefix="0" xfId="0">
      <protection locked="0" hidden="0"/>
    </xf>
  </cellXfs>
  <cellStyles count="3">
    <cellStyle name="Normal" xfId="0" builtinId="0"/>
    <cellStyle name="Hiperligação" xfId="1" builtinId="8"/>
    <cellStyle name="Hiperligação Visitada" xfId="2" builtinId="9" hidden="1"/>
  </cellStyles>
  <dxfs count="12">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1:O67"/>
  <sheetViews>
    <sheetView tabSelected="1" zoomScale="150" zoomScaleNormal="150" workbookViewId="0">
      <selection activeCell="G5" sqref="G5:O5"/>
    </sheetView>
  </sheetViews>
  <sheetFormatPr baseColWidth="10" defaultRowHeight="16"/>
  <cols>
    <col width="5.6640625" customWidth="1" style="6" min="1" max="1"/>
    <col width="3.33203125" customWidth="1" style="9" min="2" max="4"/>
    <col width="2.6640625" customWidth="1" style="6" min="5" max="5"/>
    <col width="12" customWidth="1" style="6" min="6" max="6"/>
    <col width="15.6640625" customWidth="1" style="6" min="7" max="7"/>
    <col width="13.5" customWidth="1" style="6" min="8" max="8"/>
    <col width="12.5" bestFit="1" customWidth="1" style="6" min="9" max="9"/>
  </cols>
  <sheetData>
    <row r="1" ht="34" customHeight="1" s="6">
      <c r="B1" s="3" t="inlineStr">
        <is>
          <t>Checklist "Conteúdo"</t>
        </is>
      </c>
      <c r="I1" s="21" t="inlineStr">
        <is>
          <t>(ver notas de preenchimento, abaixo)</t>
        </is>
      </c>
    </row>
    <row r="2">
      <c r="B2" t="inlineStr">
        <is>
          <t>Conformidade e repositório de evidências</t>
        </is>
      </c>
      <c r="I2" s="30" t="inlineStr">
        <is>
          <t>Os requisitos enumerados abaixo encontram-se hiperligados às respetivas fichas de recolha de evidências</t>
        </is>
      </c>
    </row>
    <row r="3"/>
    <row r="5" ht="22" customFormat="1" customHeight="1" s="38">
      <c r="B5" s="18" t="n"/>
      <c r="C5" s="38" t="inlineStr">
        <is>
          <t>Designação do sítio web:</t>
        </is>
      </c>
      <c r="G5" s="39" t="inlineStr">
        <is>
          <t>Apoio sénior</t>
        </is>
      </c>
      <c r="H5" s="5" t="n"/>
      <c r="I5" s="5" t="n"/>
      <c r="J5" s="5" t="n"/>
      <c r="K5" s="5" t="n"/>
      <c r="L5" s="5" t="n"/>
      <c r="M5" s="5" t="n"/>
      <c r="N5" s="5" t="n"/>
      <c r="O5" s="5" t="n"/>
    </row>
    <row r="6" ht="22" customFormat="1" customHeight="1" s="38">
      <c r="B6" s="18" t="n"/>
      <c r="C6" s="38" t="inlineStr">
        <is>
          <t>Endereço do sítio web:</t>
        </is>
      </c>
      <c r="G6" s="39" t="inlineStr">
        <is>
          <t>https://www.apoiosenior.pt/</t>
        </is>
      </c>
      <c r="H6" s="5" t="n"/>
      <c r="I6" s="5" t="n"/>
      <c r="J6" s="5" t="n"/>
      <c r="K6" s="5" t="n"/>
      <c r="L6" s="5" t="n"/>
      <c r="M6" s="5" t="n"/>
      <c r="N6" s="5" t="n"/>
      <c r="O6" s="5" t="n"/>
    </row>
    <row r="7" ht="22" customFormat="1" customHeight="1" s="38">
      <c r="B7" s="18" t="n"/>
      <c r="C7" s="38" t="inlineStr">
        <is>
          <t>Entidade:</t>
        </is>
      </c>
      <c r="G7" s="39" t="inlineStr">
        <is>
          <t>Sixfold studio, Unipessoal Lda</t>
        </is>
      </c>
      <c r="H7" s="5" t="n"/>
      <c r="I7" s="5" t="n"/>
      <c r="J7" s="5" t="n"/>
      <c r="K7" s="5" t="n"/>
      <c r="L7" s="5" t="n"/>
      <c r="M7" s="5" t="n"/>
      <c r="N7" s="5" t="n"/>
      <c r="O7" s="5" t="n"/>
    </row>
    <row r="8" ht="22" customFormat="1" customHeight="1" s="38">
      <c r="B8" s="18" t="n"/>
      <c r="C8" s="38" t="inlineStr">
        <is>
          <t>Data da análise:</t>
        </is>
      </c>
      <c r="G8" s="19" t="inlineStr">
        <is>
          <t>2026-10-07</t>
        </is>
      </c>
      <c r="H8" s="38" t="n"/>
      <c r="I8" s="38" t="n"/>
      <c r="J8" s="38" t="n"/>
      <c r="K8" s="38" t="n"/>
      <c r="L8" s="38" t="n"/>
      <c r="M8" s="38" t="n"/>
      <c r="N8" s="38" t="n"/>
      <c r="O8" s="38" t="n"/>
    </row>
    <row r="10" ht="22" customFormat="1" customHeight="1" s="38">
      <c r="B10" s="12" t="inlineStr">
        <is>
          <t>S</t>
        </is>
      </c>
      <c r="C10" s="12" t="inlineStr">
        <is>
          <t>N</t>
        </is>
      </c>
      <c r="D10" s="12" t="inlineStr">
        <is>
          <t>NA</t>
        </is>
      </c>
    </row>
    <row r="11" ht="22" customFormat="1" customHeight="1" s="38">
      <c r="B11" s="14" t="n"/>
      <c r="C11" s="15" t="inlineStr">
        <is>
          <t xml:space="preserve"> </t>
        </is>
      </c>
      <c r="D11" s="15" t="inlineStr">
        <is>
          <t xml:space="preserve"> </t>
        </is>
      </c>
      <c r="E11" s="34" t="inlineStr">
        <is>
          <t>1 - CLAREZA DO CONTEÚDO</t>
        </is>
      </c>
      <c r="F11" s="43" t="n"/>
      <c r="G11" s="43" t="n"/>
      <c r="H11" s="43" t="n"/>
      <c r="I11" s="43" t="n"/>
      <c r="J11" s="43" t="n"/>
      <c r="K11" s="43" t="n"/>
      <c r="L11" s="43" t="n"/>
      <c r="M11" s="44" t="n"/>
    </row>
    <row r="12" ht="22" customFormat="1" customHeight="1" s="38">
      <c r="B12" s="16">
        <f>IF('1.1'!$B$3="x","x"," ")</f>
        <v/>
      </c>
      <c r="C12" s="16">
        <f>IF('1.1'!$C$3="x","x"," ")</f>
        <v/>
      </c>
      <c r="D12" s="16">
        <f>IF('1.1'!$D$3="x", "x", " ")</f>
        <v/>
      </c>
      <c r="F12" s="35" t="inlineStr">
        <is>
          <t>1.1 O sítio Web apresenta um resumo breve do seu propósito, visível sem se fazer scroll</t>
        </is>
      </c>
      <c r="G12" s="45" t="n"/>
      <c r="H12" s="45" t="n"/>
      <c r="I12" s="45" t="n"/>
      <c r="J12" s="45" t="n"/>
      <c r="K12" s="45" t="n"/>
      <c r="L12" s="45" t="n"/>
      <c r="M12" s="45" t="n"/>
    </row>
    <row r="13" ht="22" customFormat="1" customHeight="1" s="38">
      <c r="B13" s="16">
        <f>IF('1.2'!$B$3="x","x"," ")</f>
        <v/>
      </c>
      <c r="C13" s="16">
        <f>IF('1.2'!$C$3="x","x"," ")</f>
        <v/>
      </c>
      <c r="D13" s="16">
        <f>IF('1.2'!$D$3="x", "x", " ")</f>
        <v/>
      </c>
      <c r="F13" s="36" t="inlineStr">
        <is>
          <t>1.2 Os termos mais complexos têm uma definição agregada</t>
        </is>
      </c>
      <c r="G13" s="5" t="n"/>
      <c r="H13" s="5" t="n"/>
      <c r="I13" s="5" t="n"/>
      <c r="J13" s="5" t="n"/>
      <c r="K13" s="5" t="n"/>
      <c r="L13" s="5" t="n"/>
      <c r="M13" s="5" t="n"/>
    </row>
    <row r="14" ht="22" customFormat="1" customHeight="1" s="38">
      <c r="B14" s="16">
        <f>IF('1.3'!$B$3="x","x"," ")</f>
        <v/>
      </c>
      <c r="C14" s="16">
        <f>IF('1.3'!$C$3="x","x"," ")</f>
        <v/>
      </c>
      <c r="D14" s="16">
        <f>IF('1.3'!$D$3="x", "x", " ")</f>
        <v/>
      </c>
      <c r="F14" s="36" t="inlineStr">
        <is>
          <t>1.3 Cada bloco de conteúdo contém a sua data de atualização</t>
        </is>
      </c>
      <c r="G14" s="5" t="n"/>
      <c r="H14" s="5" t="n"/>
      <c r="I14" s="5" t="n"/>
      <c r="J14" s="5" t="n"/>
      <c r="K14" s="5" t="n"/>
      <c r="L14" s="5" t="n"/>
      <c r="M14" s="5" t="n"/>
    </row>
    <row r="15" ht="22" customFormat="1" customHeight="1" s="38">
      <c r="B15" s="17">
        <f>IF('1.4'!$B$3="x","x"," ")</f>
        <v/>
      </c>
      <c r="C15" s="17">
        <f>IF('1.4'!$C$3="x","x"," ")</f>
        <v/>
      </c>
      <c r="D15" s="17">
        <f>IF('1.4'!$D$3="x", "x", " ")</f>
        <v/>
      </c>
      <c r="F15" s="37" t="inlineStr">
        <is>
          <t>1.4 A informação sobre a entidade responsável pelo conteúdo está em todas as páginas</t>
        </is>
      </c>
      <c r="G15" s="46" t="n"/>
      <c r="H15" s="46" t="n"/>
      <c r="I15" s="46" t="n"/>
      <c r="J15" s="46" t="n"/>
      <c r="K15" s="46" t="n"/>
      <c r="L15" s="46" t="n"/>
      <c r="M15" s="46" t="n"/>
    </row>
    <row r="16" ht="22" customFormat="1" customHeight="1" s="38">
      <c r="B16" s="14" t="n"/>
      <c r="C16" s="15" t="n"/>
      <c r="D16" s="15" t="n"/>
      <c r="E16" s="34" t="inlineStr">
        <is>
          <t>2 - USABILIDADE DO CONTEÚDO</t>
        </is>
      </c>
      <c r="F16" s="43" t="n"/>
      <c r="G16" s="43" t="n"/>
      <c r="H16" s="43" t="n"/>
      <c r="I16" s="43" t="n"/>
      <c r="J16" s="43" t="n"/>
      <c r="K16" s="43" t="n"/>
      <c r="L16" s="43" t="n"/>
      <c r="M16" s="44" t="n"/>
    </row>
    <row r="17" ht="22" customFormat="1" customHeight="1" s="38">
      <c r="B17" s="16">
        <f>IF('2.1'!$B$3="x","x"," ")</f>
        <v/>
      </c>
      <c r="C17" s="16">
        <f>IF('2.1'!$C$3="x","x"," ")</f>
        <v/>
      </c>
      <c r="D17" s="16">
        <f>IF('2.1'!$D$3="x", "x", " ")</f>
        <v/>
      </c>
      <c r="F17" s="35" t="inlineStr">
        <is>
          <t>2.1 O tipo de letra do corpo do documento é adequado e o tamanho da letra é, no mínimo, de 12 pontos</t>
        </is>
      </c>
      <c r="G17" s="45" t="n"/>
      <c r="H17" s="45" t="n"/>
      <c r="I17" s="45" t="n"/>
      <c r="J17" s="45" t="n"/>
      <c r="K17" s="45" t="n"/>
      <c r="L17" s="45" t="n"/>
      <c r="M17" s="45" t="n"/>
    </row>
    <row r="18" ht="22" customFormat="1" customHeight="1" s="38">
      <c r="B18" s="16">
        <f>IF('2.2'!$B$3="x","x"," ")</f>
        <v/>
      </c>
      <c r="C18" s="16">
        <f>IF('2.2'!$C$3="x","x"," ")</f>
        <v/>
      </c>
      <c r="D18" s="16">
        <f>IF('2.2'!$D$3="x", "x", " ")</f>
        <v/>
      </c>
      <c r="F18" s="36" t="inlineStr">
        <is>
          <t>2.2 A informação secundária (datas, autores) utiliza, no mínimo, um tamanho de letra de 10 pontos</t>
        </is>
      </c>
      <c r="G18" s="5" t="n"/>
      <c r="H18" s="5" t="n"/>
      <c r="I18" s="5" t="n"/>
      <c r="J18" s="5" t="n"/>
      <c r="K18" s="5" t="n"/>
      <c r="L18" s="5" t="n"/>
      <c r="M18" s="5" t="n"/>
    </row>
    <row r="19" ht="22" customFormat="1" customHeight="1" s="38">
      <c r="B19" s="16">
        <f>IF('2.3'!$B$3="x","x"," ")</f>
        <v/>
      </c>
      <c r="C19" s="16">
        <f>IF('2.3'!$C$3="x","x"," ")</f>
        <v/>
      </c>
      <c r="D19" s="16">
        <f>IF('2.3'!$D$3="x", "x", " ")</f>
        <v/>
      </c>
      <c r="F19" s="36" t="inlineStr">
        <is>
          <t>2.3 Blocos e linhas de texto com largura não superior a 100 caracteres</t>
        </is>
      </c>
      <c r="G19" s="5" t="n"/>
      <c r="H19" s="5" t="n"/>
      <c r="I19" s="5" t="n"/>
      <c r="J19" s="5" t="n"/>
      <c r="K19" s="5" t="n"/>
      <c r="L19" s="5" t="n"/>
      <c r="M19" s="5" t="n"/>
    </row>
    <row r="20" ht="22" customFormat="1" customHeight="1" s="38">
      <c r="B20" s="17">
        <f>IF('2.4'!$B$3="x","x"," ")</f>
        <v/>
      </c>
      <c r="C20" s="17">
        <f>IF('2.4'!$C$3="x","x"," ")</f>
        <v/>
      </c>
      <c r="D20" s="17">
        <f>IF('2.4'!$D$3="x", "x", " ")</f>
        <v/>
      </c>
      <c r="F20" s="37" t="inlineStr">
        <is>
          <t>2.4 O espaçamento entre linhas não é inferior a 1.5x o tamanho da letra</t>
        </is>
      </c>
      <c r="G20" s="46" t="n"/>
      <c r="H20" s="46" t="n"/>
      <c r="I20" s="46" t="n"/>
      <c r="J20" s="46" t="n"/>
      <c r="K20" s="46" t="n"/>
      <c r="L20" s="46" t="n"/>
      <c r="M20" s="46" t="n"/>
    </row>
    <row r="21" ht="22" customFormat="1" customHeight="1" s="38">
      <c r="B21" s="14" t="n"/>
      <c r="C21" s="15" t="n"/>
      <c r="D21" s="15" t="n"/>
      <c r="E21" s="34" t="inlineStr">
        <is>
          <t>3 - ESTRUTURA DA NAVEGAÇÃO</t>
        </is>
      </c>
      <c r="F21" s="43" t="n"/>
      <c r="G21" s="43" t="n"/>
      <c r="H21" s="43" t="n"/>
      <c r="I21" s="43" t="n"/>
      <c r="J21" s="43" t="n"/>
      <c r="K21" s="43" t="n"/>
      <c r="L21" s="43" t="n"/>
      <c r="M21" s="44" t="n"/>
    </row>
    <row r="22" ht="22" customFormat="1" customHeight="1" s="38">
      <c r="B22" s="16">
        <f>IF('3.1'!$B$3="x","x"," ")</f>
        <v/>
      </c>
      <c r="C22" s="16">
        <f>IF('3.1'!$C$3="x","x"," ")</f>
        <v/>
      </c>
      <c r="D22" s="16">
        <f>IF('3.1'!$D$3="x", "x", " ")</f>
        <v/>
      </c>
      <c r="F22" s="35" t="inlineStr">
        <is>
          <t>3.1 Nenhum nível de navegação tem mais de 9 opções</t>
        </is>
      </c>
      <c r="G22" s="45" t="n"/>
      <c r="H22" s="45" t="n"/>
      <c r="I22" s="45" t="n"/>
      <c r="J22" s="45" t="n"/>
      <c r="K22" s="45" t="n"/>
      <c r="L22" s="45" t="n"/>
      <c r="M22" s="45" t="n"/>
    </row>
    <row r="23" ht="22" customFormat="1" customHeight="1" s="38">
      <c r="B23" s="16">
        <f>IF('3.2'!$B$3="x","x"," ")</f>
        <v/>
      </c>
      <c r="C23" s="16">
        <f>IF('3.2'!$C$3="x","x"," ")</f>
        <v/>
      </c>
      <c r="D23" s="16">
        <f>IF('3.2'!$D$3="x", "x", " ")</f>
        <v/>
      </c>
      <c r="F23" s="36" t="inlineStr">
        <is>
          <t>3.2 A navegação principal está sempre visível e sempre no mesmo local</t>
        </is>
      </c>
      <c r="G23" s="5" t="n"/>
      <c r="H23" s="5" t="n"/>
      <c r="I23" s="5" t="n"/>
      <c r="J23" s="5" t="n"/>
      <c r="K23" s="5" t="n"/>
      <c r="L23" s="5" t="n"/>
      <c r="M23" s="5" t="n"/>
    </row>
    <row r="24" ht="22" customFormat="1" customHeight="1" s="38">
      <c r="B24" s="17">
        <f>IF('3.3'!$B$3="x","x"," ")</f>
        <v/>
      </c>
      <c r="C24" s="17">
        <f>IF('3.3'!$C$3="x","x"," ")</f>
        <v/>
      </c>
      <c r="D24" s="17">
        <f>IF('3.3'!$D$3="x", "x", " ")</f>
        <v/>
      </c>
      <c r="F24" s="37" t="inlineStr">
        <is>
          <t>3.3 As hiperligações de texto não devem ser diferenciadas apenas com base na cor</t>
        </is>
      </c>
      <c r="G24" s="46" t="n"/>
      <c r="H24" s="46" t="n"/>
      <c r="I24" s="46" t="n"/>
      <c r="J24" s="46" t="n"/>
      <c r="K24" s="46" t="n"/>
      <c r="L24" s="46" t="n"/>
      <c r="M24" s="46" t="n"/>
    </row>
    <row r="25" ht="22" customFormat="1" customHeight="1" s="38">
      <c r="B25" s="14" t="n"/>
      <c r="C25" s="15" t="n"/>
      <c r="D25" s="15" t="n"/>
      <c r="E25" s="34" t="inlineStr">
        <is>
          <t>4 - ESTRUTURA DA INFORMAÇÃO</t>
        </is>
      </c>
      <c r="F25" s="43" t="n"/>
      <c r="G25" s="43" t="n"/>
      <c r="H25" s="43" t="n"/>
      <c r="I25" s="43" t="n"/>
      <c r="J25" s="43" t="n"/>
      <c r="K25" s="43" t="n"/>
      <c r="L25" s="43" t="n"/>
      <c r="M25" s="44" t="n"/>
    </row>
    <row r="26" ht="22" customFormat="1" customHeight="1" s="38">
      <c r="B26" s="16">
        <f>IF('4.1'!$B$3="x","x"," ")</f>
        <v/>
      </c>
      <c r="C26" s="16">
        <f>IF('4.1'!$C$3="x","x"," ")</f>
        <v/>
      </c>
      <c r="D26" s="16">
        <f>IF('4.1'!$D$3="x", "x", " ")</f>
        <v/>
      </c>
      <c r="F26" s="35" t="inlineStr">
        <is>
          <t>4.1 Os documentos longos têm um índice no topo com hiperligações internas para o mesmo</t>
        </is>
      </c>
      <c r="G26" s="45" t="n"/>
      <c r="H26" s="45" t="n"/>
      <c r="I26" s="45" t="n"/>
      <c r="J26" s="45" t="n"/>
      <c r="K26" s="45" t="n"/>
      <c r="L26" s="45" t="n"/>
      <c r="M26" s="45" t="n"/>
    </row>
    <row r="27" ht="22" customFormat="1" customHeight="1" s="38">
      <c r="B27" s="17">
        <f>IF('4.2'!$B$3="x","x"," ")</f>
        <v/>
      </c>
      <c r="C27" s="17">
        <f>IF('4.2'!$C$3="x","x"," ")</f>
        <v/>
      </c>
      <c r="D27" s="17">
        <f>IF('4.2'!$D$3="x", "x", " ")</f>
        <v/>
      </c>
      <c r="F27" s="37" t="inlineStr">
        <is>
          <t>4.2 O layout do sítio Web é adaptável a plataformas móveis sem necessidade de efetuar varrimento horizontal</t>
        </is>
      </c>
      <c r="G27" s="46" t="n"/>
      <c r="H27" s="46" t="n"/>
      <c r="I27" s="46" t="n"/>
      <c r="J27" s="46" t="n"/>
      <c r="K27" s="46" t="n"/>
      <c r="L27" s="46" t="n"/>
      <c r="M27" s="46" t="n"/>
    </row>
    <row r="28" ht="22" customFormat="1" customHeight="1" s="38">
      <c r="B28" s="14" t="n"/>
      <c r="C28" s="15" t="n"/>
      <c r="D28" s="15" t="n"/>
      <c r="E28" s="34" t="inlineStr">
        <is>
          <t>5 - ELEMENTOS INTERATIVOS</t>
        </is>
      </c>
      <c r="F28" s="43" t="n"/>
      <c r="G28" s="43" t="n"/>
      <c r="H28" s="43" t="n"/>
      <c r="I28" s="43" t="n"/>
      <c r="J28" s="43" t="n"/>
      <c r="K28" s="43" t="n"/>
      <c r="L28" s="43" t="n"/>
      <c r="M28" s="44" t="n"/>
    </row>
    <row r="29" ht="22" customFormat="1" customHeight="1" s="38">
      <c r="B29" s="16">
        <f>IF('5.1'!$B$3="x","x"," ")</f>
        <v/>
      </c>
      <c r="C29" s="16">
        <f>IF('5.1'!$C$3="x","x"," ")</f>
        <v/>
      </c>
      <c r="D29" s="16">
        <f>IF('5.1'!$D$3="x", "x", " ")</f>
        <v/>
      </c>
      <c r="F29" s="35" t="inlineStr">
        <is>
          <t>5.1 Não existem elementos interativos acionados apenas com a passagem do rato (hover)</t>
        </is>
      </c>
      <c r="G29" s="45" t="n"/>
      <c r="H29" s="45" t="n"/>
      <c r="I29" s="45" t="n"/>
      <c r="J29" s="45" t="n"/>
      <c r="K29" s="45" t="n"/>
      <c r="L29" s="45" t="n"/>
      <c r="M29" s="45" t="n"/>
    </row>
    <row r="30" ht="22" customFormat="1" customHeight="1" s="38">
      <c r="B30" s="16">
        <f>IF('5.2'!$B$3="x","x"," ")</f>
        <v/>
      </c>
      <c r="C30" s="16">
        <f>IF('5.2'!$C$3="x","x"," ")</f>
        <v/>
      </c>
      <c r="D30" s="16">
        <f>IF('5.2'!$D$3="x", "x", " ")</f>
        <v/>
      </c>
      <c r="F30" s="36" t="inlineStr">
        <is>
          <t>5.2 Os elementos interativos têm uma dimensão mínima de 44px CSS (44 pontos) (vertical e horizontal)</t>
        </is>
      </c>
      <c r="G30" s="5" t="n"/>
      <c r="H30" s="5" t="n"/>
      <c r="I30" s="5" t="n"/>
      <c r="J30" s="5" t="n"/>
      <c r="K30" s="5" t="n"/>
      <c r="L30" s="5" t="n"/>
      <c r="M30" s="5" t="n"/>
    </row>
    <row r="31" ht="22" customFormat="1" customHeight="1" s="38">
      <c r="B31" s="16">
        <f>IF('5.3'!$B$3="x","x"," ")</f>
        <v/>
      </c>
      <c r="C31" s="16">
        <f>IF('5.3'!$C$3="x","x"," ")</f>
        <v/>
      </c>
      <c r="D31" s="16">
        <f>IF('5.3'!$D$3="x", "x", " ")</f>
        <v/>
      </c>
      <c r="F31" s="36" t="inlineStr">
        <is>
          <t>5.3 Há apenas um botão de ação principal por página e o mesmo encontra-se destacado</t>
        </is>
      </c>
      <c r="G31" s="5" t="n"/>
      <c r="H31" s="5" t="n"/>
      <c r="I31" s="5" t="n"/>
      <c r="J31" s="5" t="n"/>
      <c r="K31" s="5" t="n"/>
      <c r="L31" s="5" t="n"/>
      <c r="M31" s="5" t="n"/>
    </row>
    <row r="32" ht="22" customFormat="1" customHeight="1" s="38">
      <c r="B32" s="16">
        <f>IF('5.4'!$B$3="x","x"," ")</f>
        <v/>
      </c>
      <c r="C32" s="16">
        <f>IF('5.4'!$C$3="x","x"," ")</f>
        <v/>
      </c>
      <c r="D32" s="16">
        <f>IF('5.4'!$D$3="x", "x", " ")</f>
        <v/>
      </c>
      <c r="F32" s="36" t="inlineStr">
        <is>
          <t>5.4 Elementos gráficos interativos têm de aparentar ser clicáveis</t>
        </is>
      </c>
      <c r="G32" s="5" t="n"/>
      <c r="H32" s="5" t="n"/>
      <c r="I32" s="5" t="n"/>
      <c r="J32" s="5" t="n"/>
      <c r="K32" s="5" t="n"/>
      <c r="L32" s="5" t="n"/>
      <c r="M32" s="5" t="n"/>
    </row>
    <row r="36" ht="34" customHeight="1" s="6">
      <c r="F36" s="3" t="inlineStr">
        <is>
          <t>Conformidade:</t>
        </is>
      </c>
    </row>
    <row r="37">
      <c r="F37" s="32" t="inlineStr">
        <is>
          <t>Testes não aplicáveis:</t>
        </is>
      </c>
      <c r="H37">
        <f>COUNTIF(D12:D32,"x")</f>
        <v/>
      </c>
    </row>
    <row r="38">
      <c r="F38" s="32" t="inlineStr">
        <is>
          <t>Bateria de testes:</t>
        </is>
      </c>
      <c r="H38" t="n">
        <v>17</v>
      </c>
    </row>
    <row r="39" ht="31" customHeight="1" s="6">
      <c r="H39" s="4">
        <f>COUNTIF($B$12:$B$32,"x")/(17-COUNTIF($D$12:$D$32,"x"))</f>
        <v/>
      </c>
    </row>
    <row r="41">
      <c r="F41" t="inlineStr">
        <is>
          <t>Nota de preenchimento:</t>
        </is>
      </c>
    </row>
    <row r="43">
      <c r="G43" s="40"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44"/>
    <row r="45"/>
    <row r="46"/>
    <row r="47"/>
    <row r="48"/>
    <row r="49"/>
    <row r="50"/>
    <row r="51"/>
    <row r="52"/>
    <row r="53"/>
    <row r="54"/>
    <row r="55"/>
    <row r="56"/>
    <row r="57"/>
    <row r="58"/>
    <row r="59"/>
    <row r="60"/>
    <row r="61"/>
    <row r="62"/>
    <row r="63"/>
    <row r="64"/>
    <row r="65"/>
    <row r="66"/>
    <row r="67"/>
  </sheetData>
  <sheetProtection selectLockedCells="1" selectUnlockedCells="0" algorithmName="SHA-512" sheet="1" objects="1" insertRows="1" insertHyperlinks="1" autoFilter="1" scenarios="1" formatColumns="1" deleteColumns="1" insertColumns="1" pivotTables="1" deleteRows="1" formatCells="1" saltValue="afWhdij/e9xxxtWmF4ezaQ==" formatRows="1" sort="1" spinCount="100000" hashValue="7FeWrHP4dq80FZPKdCi+cWVIvUWIHD9KAu8g89neN42kX057LO/VUCSeWYdUiBYu5Ve+ODVR2rT4USltsufpZQ=="/>
  <mergeCells count="33">
    <mergeCell ref="G7:O7"/>
    <mergeCell ref="G43:K67"/>
    <mergeCell ref="C8:F8"/>
    <mergeCell ref="F29:M29"/>
    <mergeCell ref="E28:M28"/>
    <mergeCell ref="F19:M19"/>
    <mergeCell ref="G6:O6"/>
    <mergeCell ref="C7:F7"/>
    <mergeCell ref="F12:M12"/>
    <mergeCell ref="F30:M30"/>
    <mergeCell ref="E11:M11"/>
    <mergeCell ref="F15:M15"/>
    <mergeCell ref="G5:O5"/>
    <mergeCell ref="F24:M24"/>
    <mergeCell ref="F20:M20"/>
    <mergeCell ref="C6:F6"/>
    <mergeCell ref="F18:M18"/>
    <mergeCell ref="C5:F5"/>
    <mergeCell ref="F32:M32"/>
    <mergeCell ref="E16:M16"/>
    <mergeCell ref="F26:M26"/>
    <mergeCell ref="E25:M25"/>
    <mergeCell ref="F17:M17"/>
    <mergeCell ref="F38:G38"/>
    <mergeCell ref="F23:M23"/>
    <mergeCell ref="I2:M3"/>
    <mergeCell ref="F22:M22"/>
    <mergeCell ref="E21:M21"/>
    <mergeCell ref="F31:M31"/>
    <mergeCell ref="F13:M13"/>
    <mergeCell ref="F27:M27"/>
    <mergeCell ref="F37:G37"/>
    <mergeCell ref="F14:M14"/>
  </mergeCells>
  <conditionalFormatting sqref="B12">
    <cfRule type="notContainsBlanks" priority="17" dxfId="2">
      <formula>LEN(TRIM(B12))&gt;0</formula>
    </cfRule>
    <cfRule type="cellIs" priority="18" operator="equal" dxfId="2">
      <formula>"""x"""</formula>
    </cfRule>
    <cfRule type="notContainsBlanks" priority="15" dxfId="2">
      <formula>LEN(TRIM(B12))&gt;0</formula>
    </cfRule>
  </conditionalFormatting>
  <conditionalFormatting sqref="C12">
    <cfRule type="notContainsBlanks" priority="16" dxfId="1">
      <formula>LEN(TRIM(C12))&gt;0</formula>
    </cfRule>
    <cfRule type="notContainsBlanks" priority="14" dxfId="1">
      <formula>LEN(TRIM(C12))&gt;0</formula>
    </cfRule>
  </conditionalFormatting>
  <conditionalFormatting sqref="D12">
    <cfRule type="notContainsBlanks" priority="13" dxfId="0">
      <formula>LEN(TRIM(D12))&gt;0</formula>
    </cfRule>
  </conditionalFormatting>
  <conditionalFormatting sqref="B13:B32">
    <cfRule type="notContainsBlanks" priority="5" dxfId="2">
      <formula>LEN(TRIM(B13))&gt;0</formula>
    </cfRule>
    <cfRule type="cellIs" priority="6" operator="equal" dxfId="2">
      <formula>"""x"""</formula>
    </cfRule>
    <cfRule type="notContainsBlanks" priority="3" dxfId="2">
      <formula>LEN(TRIM(B13))&gt;0</formula>
    </cfRule>
  </conditionalFormatting>
  <conditionalFormatting sqref="C13:C32">
    <cfRule type="notContainsBlanks" priority="4" dxfId="1">
      <formula>LEN(TRIM(C13))&gt;0</formula>
    </cfRule>
    <cfRule type="notContainsBlanks" priority="2" dxfId="1">
      <formula>LEN(TRIM(C13))&gt;0</formula>
    </cfRule>
  </conditionalFormatting>
  <conditionalFormatting sqref="D13:D32">
    <cfRule type="notContainsBlanks" priority="1" dxfId="0">
      <formula>LEN(TRIM(D13))&gt;0</formula>
    </cfRule>
  </conditionalFormatting>
  <hyperlinks>
    <hyperlink ref="F12" location="'1.1'!B3" display="1.1 O sítio Web apresenta um resumo breve do seu propósito, visível sem se fazer scroll"/>
    <hyperlink ref="F13" location="'1.2'!B3" display="1.2 Os termos mais complexos têm uma definição agregada"/>
    <hyperlink ref="F14" location="'1.3'!B3" display="1.3 Cada bloco de conteúdo contém a sua data de atualização"/>
    <hyperlink ref="F15" location="'1.4'!B3" display="1.4 A informação sobre a entidade responsável pelo conteúdo está em todas as páginas"/>
    <hyperlink ref="F17" location="'2.1'!B3" display="2.1 O tipo de letra do corpo do documento é adequado e o tamanho da letra é, no mínimo, de 12 pontos"/>
    <hyperlink ref="F18" location="'2.2'!B3" display="2.2 A informação secundária (datas, autores) utiliza, no mínimo, um tamanho de letra de 10 pontos"/>
    <hyperlink ref="F19" location="'2.3'!B3" display="2.3 Blocos e linhas de texto com largura não superior a 100 caracteres"/>
    <hyperlink ref="F20" location="'2.4'!B3" display="2.4 O espaçamento entre linhas não é inferior a 1.5x o tamanho da letra"/>
    <hyperlink ref="F22" location="'3.1'!B3" display="3.1 Nenhum nível de navegação tem mais de 9 opções"/>
    <hyperlink ref="F23" location="'3.2'!B3" display="3.2 A navegação principal está sempre visível e sempre no mesmo local"/>
    <hyperlink ref="F24" location="'3.3'!B3" display="3.3 As hiperligações de texto não devem ser diferenciadas apenas com base na cor"/>
    <hyperlink ref="F26" location="'4.1'!B3" display="4.1 Os documentos longos têm um índice no topo com hiperligações internas para o mesmo"/>
    <hyperlink ref="F27" location="'4.2'!B3" display="4.2 O layout do sítio Web é adaptável a plataformas móveis sem necessidade de efetuar varrimento horizontal"/>
    <hyperlink ref="F29" location="'5.1'!B3" display="5.1 Não existem elementos interativos acionados apenas com a passagem do rato (hover)"/>
    <hyperlink ref="F30" location="'5.2'!B3" display="5.2 Os elementos interativos têm uma dimensão mínima de 44px CSS (44 pontos) (vertical e horizontal)"/>
    <hyperlink ref="F31" location="'5.3'!B3" display="5.3 Há apenas um botão de ação principal por página e o mesmo encontra-se destacado"/>
    <hyperlink ref="F32" location="'5.4'!B3" display="5.4 Elementos gráficos interativos têm de aparentar ser clicáveis"/>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P40"/>
  <sheetViews>
    <sheetView workbookViewId="0">
      <selection activeCell="B21" sqref="B2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384"/>
  </cols>
  <sheetData>
    <row r="1" ht="24" customHeight="1" s="6">
      <c r="A1" s="41" t="inlineStr">
        <is>
          <t>voltar à página inicial</t>
        </is>
      </c>
      <c r="B1" s="5" t="n"/>
      <c r="C1" s="5" t="n"/>
      <c r="D1" s="9" t="n"/>
      <c r="F1" s="10" t="inlineStr">
        <is>
          <t>1 - CLAREZA DO CONTEÚDO</t>
        </is>
      </c>
    </row>
    <row r="2" s="6">
      <c r="B2" s="9" t="inlineStr">
        <is>
          <t>S</t>
        </is>
      </c>
      <c r="C2" s="9" t="inlineStr">
        <is>
          <t>N</t>
        </is>
      </c>
      <c r="D2" s="9" t="inlineStr">
        <is>
          <t>NA</t>
        </is>
      </c>
    </row>
    <row r="3" ht="19" customHeight="1" s="6">
      <c r="B3" s="8" t="inlineStr">
        <is>
          <t>x</t>
        </is>
      </c>
      <c r="C3" s="8" t="n"/>
      <c r="D3" s="8" t="n"/>
      <c r="F3" s="11" t="inlineStr">
        <is>
          <t>1.1 O sítio Web apresenta um resumo breve do seu propósito, visível sem se fazer scroll</t>
        </is>
      </c>
    </row>
    <row r="4" ht="32" customHeight="1" s="6">
      <c r="B4" s="9" t="n"/>
      <c r="C4" s="9" t="n"/>
      <c r="D4" s="9" t="n"/>
      <c r="F4" s="40" t="inlineStr">
        <is>
          <t>Num primeiro vislumbre do sítio Web deve ser visível uma breve definição do seu propósito que dê a indicação ao utilizador de que sítio Web se trata e quais são as tarefas que se podem levar a efeito.</t>
        </is>
      </c>
    </row>
    <row r="5" s="6">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16" customHeight="1" s="6">
      <c r="A7" s="24" t="n"/>
      <c r="B7" s="25" t="inlineStr">
        <is>
          <t>Na página inicial, o título "Encontre o apoio certo para quem mais importa" e o texto de abertura, visíveis sem scroll, dizem o que a plataforma faz e para quem.</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c r="A30" s="24" t="n"/>
      <c r="B30" s="27" t="n"/>
      <c r="C30" s="27" t="n"/>
      <c r="D30" s="27" t="n"/>
      <c r="E30" s="27" t="n"/>
      <c r="F30" s="27" t="n"/>
      <c r="G30" s="24" t="n"/>
      <c r="H30" s="24" t="n"/>
      <c r="I30" s="24" t="n"/>
      <c r="J30" s="24" t="n"/>
      <c r="K30" s="24" t="n"/>
      <c r="L30" s="24" t="n"/>
      <c r="M30" s="24" t="n"/>
      <c r="N30" s="24" t="n"/>
      <c r="O30" s="24" t="n"/>
      <c r="P30" s="24" t="n"/>
    </row>
    <row r="31">
      <c r="A31" s="24" t="n"/>
      <c r="B31" s="28" t="n"/>
      <c r="C31" s="28" t="n"/>
      <c r="D31" s="28" t="n"/>
      <c r="E31" s="28" t="n"/>
      <c r="F31" s="28" t="n"/>
      <c r="G31" s="28" t="n"/>
      <c r="H31" s="28" t="n"/>
      <c r="I31" s="28" t="n"/>
      <c r="J31" s="28" t="n"/>
      <c r="K31" s="28" t="n"/>
      <c r="L31" s="28" t="n"/>
      <c r="M31" s="28" t="n"/>
      <c r="N31" s="28" t="n"/>
      <c r="O31" s="28" t="n"/>
      <c r="P31" s="28" t="n"/>
    </row>
    <row r="32">
      <c r="A32" s="24" t="n"/>
      <c r="B32" s="28" t="n"/>
      <c r="C32" s="28" t="n"/>
      <c r="D32" s="28" t="n"/>
      <c r="E32" s="28" t="n"/>
      <c r="F32" s="28" t="n"/>
      <c r="G32" s="28" t="n"/>
      <c r="H32" s="28" t="n"/>
      <c r="I32" s="28" t="n"/>
      <c r="J32" s="24" t="n"/>
      <c r="K32" s="24" t="n"/>
      <c r="L32" s="24" t="n"/>
      <c r="M32" s="24" t="n"/>
      <c r="N32" s="24" t="n"/>
      <c r="O32" s="24" t="n"/>
      <c r="P32" s="24" t="n"/>
    </row>
    <row r="33">
      <c r="A33" s="24" t="n"/>
      <c r="B33" s="28" t="n"/>
      <c r="C33" s="28" t="n"/>
      <c r="D33" s="28" t="n"/>
      <c r="E33" s="28" t="n"/>
      <c r="F33" s="28" t="n"/>
      <c r="G33" s="28" t="n"/>
      <c r="H33" s="28" t="n"/>
      <c r="I33" s="28" t="n"/>
      <c r="J33" s="28" t="n"/>
      <c r="K33" s="28" t="n"/>
      <c r="L33" s="24" t="n"/>
      <c r="M33" s="24" t="n"/>
      <c r="N33" s="24" t="n"/>
      <c r="O33" s="24" t="n"/>
      <c r="P33" s="24" t="n"/>
    </row>
    <row r="34">
      <c r="A34" s="24" t="n"/>
      <c r="B34" s="28" t="n"/>
      <c r="C34" s="25" t="n"/>
      <c r="D34" s="25" t="n"/>
      <c r="E34" s="24" t="n"/>
      <c r="F34" s="24" t="n"/>
      <c r="G34" s="24" t="n"/>
      <c r="H34" s="24" t="n"/>
      <c r="I34" s="24" t="n"/>
      <c r="J34" s="24" t="n"/>
      <c r="K34" s="24" t="n"/>
      <c r="L34" s="24" t="n"/>
      <c r="M34" s="24" t="n"/>
      <c r="N34" s="24" t="n"/>
      <c r="O34" s="24" t="n"/>
      <c r="P34" s="24" t="n"/>
    </row>
    <row r="35">
      <c r="A35" s="24" t="n"/>
      <c r="B35" s="28" t="n"/>
      <c r="C35" s="28" t="n"/>
      <c r="D35" s="28" t="n"/>
      <c r="E35" s="28" t="n"/>
      <c r="F35" s="28" t="n"/>
      <c r="G35" s="28" t="n"/>
      <c r="H35" s="28" t="n"/>
      <c r="I35" s="28" t="n"/>
      <c r="J35" s="28" t="n"/>
      <c r="K35" s="28" t="n"/>
      <c r="L35" s="28" t="n"/>
      <c r="M35" s="24" t="n"/>
      <c r="N35" s="24" t="n"/>
      <c r="O35" s="24" t="n"/>
      <c r="P35" s="24" t="n"/>
    </row>
    <row r="36">
      <c r="A36" s="24" t="n"/>
      <c r="B36" s="28" t="n"/>
      <c r="C36" s="25" t="n"/>
      <c r="D36" s="25" t="n"/>
      <c r="E36" s="24" t="n"/>
      <c r="F36" s="24" t="n"/>
      <c r="G36" s="24" t="n"/>
      <c r="H36" s="24" t="n"/>
      <c r="I36" s="24" t="n"/>
      <c r="J36" s="24" t="n"/>
      <c r="K36" s="24" t="n"/>
      <c r="L36" s="24" t="n"/>
      <c r="M36" s="24" t="n"/>
      <c r="N36" s="24" t="n"/>
      <c r="O36" s="24" t="n"/>
      <c r="P36" s="24" t="n"/>
    </row>
    <row r="37">
      <c r="A37" s="24" t="n"/>
      <c r="B37" s="28" t="n"/>
      <c r="C37" s="28" t="n"/>
      <c r="D37" s="28" t="n"/>
      <c r="E37" s="28" t="n"/>
      <c r="F37" s="28" t="n"/>
      <c r="G37" s="28" t="n"/>
      <c r="H37" s="28" t="n"/>
      <c r="I37" s="24" t="n"/>
      <c r="J37" s="24" t="n"/>
      <c r="K37" s="24" t="n"/>
      <c r="L37" s="24" t="n"/>
      <c r="M37" s="24" t="n"/>
      <c r="N37" s="24" t="n"/>
      <c r="O37" s="24" t="n"/>
      <c r="P37" s="24" t="n"/>
    </row>
    <row r="38">
      <c r="A38" s="24" t="n"/>
      <c r="B38" s="25" t="n"/>
      <c r="C38" s="25" t="n"/>
      <c r="D38" s="25" t="n"/>
      <c r="E38" s="24" t="n"/>
      <c r="F38" s="24" t="n"/>
      <c r="G38" s="24" t="n"/>
      <c r="H38" s="24" t="n"/>
      <c r="I38" s="24" t="n"/>
      <c r="J38" s="24" t="n"/>
      <c r="K38" s="24" t="n"/>
      <c r="L38" s="24" t="n"/>
      <c r="M38" s="24" t="n"/>
      <c r="N38" s="24" t="n"/>
      <c r="O38" s="24" t="n"/>
      <c r="P38" s="24" t="n"/>
    </row>
    <row r="39">
      <c r="A39" s="24" t="n"/>
      <c r="B39" s="25" t="n"/>
      <c r="C39" s="25" t="n"/>
      <c r="D39" s="25" t="n"/>
      <c r="E39" s="24" t="n"/>
      <c r="F39" s="24" t="n"/>
      <c r="G39" s="24" t="n"/>
      <c r="H39" s="24" t="n"/>
      <c r="I39" s="24" t="n"/>
      <c r="J39" s="24" t="n"/>
      <c r="K39" s="24" t="n"/>
      <c r="L39" s="24" t="n"/>
      <c r="M39" s="24" t="n"/>
      <c r="N39" s="24" t="n"/>
      <c r="O39" s="24" t="n"/>
      <c r="P39" s="24" t="n"/>
    </row>
    <row r="40">
      <c r="A40" s="24" t="n"/>
      <c r="B40" s="25" t="n"/>
      <c r="C40" s="25" t="n"/>
      <c r="D40" s="25" t="n"/>
      <c r="E40" s="24" t="n"/>
      <c r="F40" s="24" t="n"/>
      <c r="G40" s="24" t="n"/>
      <c r="H40" s="24" t="n"/>
      <c r="I40" s="24" t="n"/>
      <c r="J40" s="24" t="n"/>
      <c r="K40" s="24" t="n"/>
      <c r="L40" s="24" t="n"/>
      <c r="M40" s="24" t="n"/>
      <c r="N40" s="24" t="n"/>
      <c r="O40" s="24" t="n"/>
      <c r="P40" s="24" t="n"/>
    </row>
  </sheetData>
  <mergeCells count="3">
    <mergeCell ref="A1:C1"/>
    <mergeCell ref="F4:N4"/>
    <mergeCell ref="J8:M27"/>
  </mergeCells>
  <hyperlinks>
    <hyperlink ref="A1" location="Síntese!A1" display="voltar à página inicial"/>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5"/>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inlineStr">
        <is>
          <t>x</t>
        </is>
      </c>
      <c r="C3" s="8" t="n"/>
      <c r="D3" s="8" t="n"/>
      <c r="F3" s="11" t="inlineStr">
        <is>
          <t>1.2 Os termos mais complexos têm uma definição agregada</t>
        </is>
      </c>
    </row>
    <row r="4" ht="48" customHeight="1" s="6">
      <c r="B4" s="9" t="n"/>
      <c r="C4" s="9" t="n"/>
      <c r="D4" s="9" t="n"/>
      <c r="F4" s="40" t="inlineStr">
        <is>
          <t>Quando são usados termos complexos ou técnicos que não sejam de uso corrente, estes devem ter agregada uma definição. Todos os termos definidos desta forma devem fazer parte de um glossário disponível no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dicionário (/dicionario, ligado no rodapé de todas as páginas) reúne as definições dos termos do setor: ERPI, SAD, centro de dia, Carta Social, entre outros.</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n"/>
      <c r="C3" s="8" t="inlineStr">
        <is>
          <t>x</t>
        </is>
      </c>
      <c r="D3" s="8" t="n"/>
      <c r="F3" s="11" t="inlineStr">
        <is>
          <t>1.3 Cada bloco de conteúdo contém a sua data de atualização</t>
        </is>
      </c>
    </row>
    <row r="4" ht="48" customHeight="1" s="6">
      <c r="B4" s="9" t="n"/>
      <c r="C4" s="9" t="n"/>
      <c r="D4" s="9" t="n"/>
      <c r="F4" s="40" t="inlineStr">
        <is>
          <t>Cada bloco de conteúdo isolado ou conjunto de blocos de conteúdo relacionado deverá ter a data da sua atualização associada, expressa num tamanho de letra 2 pontos abaixo ao do corpo do texto, com contraste mais reduzido mas nunca inferior a 4,5:1.</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Os guias e as páginas legais mostram a data da última atualização, e as fichas indicam a data do registo da Carta Social. As restantes páginas não mostram data.</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inlineStr">
        <is>
          <t>x</t>
        </is>
      </c>
      <c r="C3" s="8" t="n"/>
      <c r="D3" s="8" t="n"/>
      <c r="F3" s="11" t="inlineStr">
        <is>
          <t>1.4 A informação sobre a entidade responsável pelo conteúdo está em todas as páginas</t>
        </is>
      </c>
    </row>
    <row r="4" ht="32" customHeight="1" s="6">
      <c r="B4" s="9" t="n"/>
      <c r="C4" s="9" t="n"/>
      <c r="D4" s="9" t="n"/>
      <c r="F4" s="40" t="inlineStr">
        <is>
          <t>A identificação da entidade responsável pelos conteúdos produzidos, incluindo uma hiperligação para a página de contactos deverá constar do rodapé de todas as páginas.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rodapé de todas as páginas identifica o Apoio sénior, o contacto info@apoiosenior.pt e as páginas legais, onde está a entidade responsável (Sixfold studio, Unipessoal Lda, NIPC 514 446 200).</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P29"/>
  <sheetViews>
    <sheetView zoomScale="150" zoomScaleNormal="150" workbookViewId="0">
      <selection activeCell="A1" sqref="A1:C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7"/>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2.1 O tipo de letra do corpo do documento é adequado e o tamanho da letra é, no mínimo, de 12 pontos</t>
        </is>
      </c>
    </row>
    <row r="4" ht="48" customHeight="1" s="6">
      <c r="B4" s="9" t="n"/>
      <c r="C4" s="9" t="n"/>
      <c r="D4" s="9" t="n"/>
      <c r="F4" s="40" t="inlineStr">
        <is>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texto corrido usa 16 a 18 píxeis (12 pontos ou mais) e é escalável com o zoom do browser. Algumas descrições curtas de cartões usam 14 a 15 píxeis no telemóvel.</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2.2 A informação secundária (datas, autores) utiliza, no mínimo, um tamanho de letra de 10 pontos</t>
        </is>
      </c>
    </row>
    <row r="4" ht="48" customHeight="1" s="6">
      <c r="B4" s="9" t="n"/>
      <c r="C4" s="9" t="n"/>
      <c r="D4" s="9" t="n"/>
      <c r="F4" s="40" t="inlineStr">
        <is>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informação secundária (datas, etiquetas, filtros, notas) usa pelo menos 13,5 píxeis (mais de 10 pontos). Corrigido a 2026-10-07: as classes de 10 a 13 píxeis passaram a 13,5.</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2.3 Blocos e linhas de texto com largura não superior a 100 caracteres</t>
        </is>
      </c>
    </row>
    <row r="4" ht="48" customHeight="1" s="6">
      <c r="B4" s="9" t="n"/>
      <c r="C4" s="9" t="n"/>
      <c r="D4" s="9" t="n"/>
      <c r="F4" s="40" t="inlineStr">
        <is>
          <t>Para manter o conforto de leitura, os blocos ou linhas de texto não deverão ter mais de 100 caracteres de largura. Os 80 caracteres correspondem à dimensão que se apresenta nos estudos como a mais confortável para os utilizadores.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Os blocos de texto corrido ficam abaixo de 100 caracteres por linha: o texto dos guias está limitado a 72 caracteres (corrigido a 2026-10-07) e as restantes páginas usam larguras máximas de 60 a 70 caracteres.</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2.4 O espaçamento entre linhas não é inferior a 1.5x o tamanho da letra</t>
        </is>
      </c>
    </row>
    <row r="4" ht="32" customHeight="1" s="6">
      <c r="B4" s="9" t="n"/>
      <c r="C4" s="9" t="n"/>
      <c r="D4" s="9" t="n"/>
      <c r="F4" s="40" t="inlineStr">
        <is>
          <t>Para assegurar a leitura confortável de blocos de texto deve ser usado um espaçamento entre linhas de 1.5x o tamanho da letra.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Entrelinha de 1,5 ou mais em todo o texto corrido (a maioria a 1,6 ou 1,7). Corrigido a 2026-10-07: texto pequeno e parágrafos com entrelinha de 1,4.</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P29"/>
  <sheetViews>
    <sheetView workbookViewId="0">
      <selection activeCell="I25" sqref="I25"/>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3.1 Nenhum nível de navegação tem mais de 9 opções</t>
        </is>
      </c>
    </row>
    <row r="4" ht="48" customHeight="1" s="6">
      <c r="B4" s="9" t="n"/>
      <c r="C4" s="9" t="n"/>
      <c r="D4" s="9" t="n"/>
      <c r="F4" s="40" t="inlineStr">
        <is>
          <t>A navegação principal deve ser equilibrada, nem com demasiadas opções de topo sem opções secundárias, nem com poucas opções de topo e muitas opções secundarias. Nenhum nível de navegação deve ter mais de 9 opções.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navegação principal tem 5 opções. Nenhum grupo do rodapé tem mais de 7.</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3.2 A navegação principal está sempre visível e sempre no mesmo local</t>
        </is>
      </c>
    </row>
    <row r="4" ht="32" customHeight="1" s="6">
      <c r="B4" s="9" t="n"/>
      <c r="C4" s="9" t="n"/>
      <c r="D4" s="9" t="n"/>
      <c r="F4" s="40" t="inlineStr">
        <is>
          <t>As opções de primeiro nível da navegação principal estão sempre visíveis e encontram-se sempre no mesmo local em todas as páginas. A posição atual do utilizador na estrutura de navegação deve ser evidenciada.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navegação principal está sempre no cabeçalho, no mesmo local, em todas as páginas da amostra.</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3.3 As hiperligações de texto não devem ser diferenciadas apenas com base na cor</t>
        </is>
      </c>
    </row>
    <row r="4" ht="48" customHeight="1" s="6">
      <c r="B4" s="9" t="n"/>
      <c r="C4" s="9" t="n"/>
      <c r="D4" s="9" t="n"/>
      <c r="F4" s="40" t="inlineStr">
        <is>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As ligações dentro de texto corrido (guias, páginas legais, declaração) são sublinhadas. As restantes ligações são botões, cartões ou itens de menu, identificáveis pela forma.</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4.1 Os documentos longos têm um índice no topo com hiperligações internas para o mesmo</t>
        </is>
      </c>
    </row>
    <row r="4" ht="32" customHeight="1" s="6">
      <c r="B4" s="9" t="n"/>
      <c r="C4" s="9" t="n"/>
      <c r="D4" s="9" t="n"/>
      <c r="F4" s="40" t="inlineStr">
        <is>
          <t>Os documentos com mais de três ecrãs de altura deverão ter a hierarquia de cabeçalhos espelhada num índice no topo da página com hiperligações internas para as respetivas secções e subsecções.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Os documentos longos têm índice no topo com ligações internas: guias (índice gerado a partir dos títulos), política de privacidade, termos e condições, termos para prestadores (corrigido a 2026-10-07) e a própria declaração.</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4.2 O layout do sítio Web é adaptável a plataformas móveis sem necessidade de efetuar varrimento horizontal</t>
        </is>
      </c>
    </row>
    <row r="4" ht="32" customHeight="1" s="6">
      <c r="B4" s="9" t="n"/>
      <c r="C4" s="9" t="n"/>
      <c r="D4" s="9" t="n"/>
      <c r="F4" s="40" t="inlineStr">
        <is>
          <t>O layout do sítio Web deve ser adaptável aos tamanhos mais comuns de visualização, adaptando-se a várias larguras de ecrã sem que surjam barras de varrimento horizontais.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layout adapta-se ao telemóvel sem scroll horizontal (verificado a 390 e 1440 píxeis). As tabelas largas fazem scroll dentro da sua caixa, que recebe foco do teclado.</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5.1 Não existem elementos interativos acionados apenas com a passagem do rato (hover)</t>
        </is>
      </c>
    </row>
    <row r="4" ht="48" customHeight="1" s="6">
      <c r="B4" s="9" t="n"/>
      <c r="C4" s="9" t="n"/>
      <c r="D4" s="9" t="n"/>
      <c r="F4" s="40" t="inlineStr">
        <is>
          <t>Não devem existir elementos de interação, como hiperligações ou botões, que aparecem apenas quando se passa por cima com um dispositivo apontador. Este método de interação não está disponível em aparelhos com interação por toque.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Nenhuma ação depende apenas da passagem do rato. Os efeitos de hover são só visuais.</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5.2 Os elementos interativos têm uma dimensão mínima de 44px CSS (44 pontos) (vertical e horizontal)</t>
        </is>
      </c>
    </row>
    <row r="4" ht="32" customHeight="1" s="6">
      <c r="B4" s="9" t="n"/>
      <c r="C4" s="9" t="n"/>
      <c r="D4" s="9" t="n"/>
      <c r="F4" s="40" t="inlineStr">
        <is>
          <t>De forma a assegurar que todos os elementos interativos são facilmente acionáveis por qualquer tipo de dispositivo apontador ou toque, estes devem ter a dimensão mínima de 44px CSS de altura e de largura.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Todos os elementos interativos da amostra têm pelo menos 44x44 píxeis CSS em 1440 e em 375 píxeis de largura (verificado por script a 2026-10-07): menu, logótipo, botões, filtros e etiquetas, setas dos carrosséis, botões de partilha, ligações do rodapé, índices e ligações isoladas. Ficam de fora as ligações dentro de frases (isentas pela WCAG 2.5.8), a atribuição e o marcador do mapa OpenStreetMap, que são do componente de terceiros, e a barra de urgência do pedido, que tem três botões equivalentes com 44 píxeis.</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P29"/>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n"/>
      <c r="C3" s="8" t="inlineStr">
        <is>
          <t>x</t>
        </is>
      </c>
      <c r="D3" s="8" t="n"/>
      <c r="F3" s="11" t="inlineStr">
        <is>
          <t>5.3 Há apenas um botão de ação principal por página e o mesmo encontra-se destacado</t>
        </is>
      </c>
    </row>
    <row r="4" ht="32" customHeight="1" s="6">
      <c r="B4" s="9" t="n"/>
      <c r="C4" s="9" t="n"/>
      <c r="D4" s="9" t="n"/>
      <c r="F4" s="40" t="inlineStr">
        <is>
          <t>Deve existir apenas um botão de ação principal por página e o mesmo deve apresentar-se numa cor contrastante. Todos os outros botões devem ser considerados como secundários.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ação principal é sempre "Pedir propostas", mas aparece em mais de um botão destacado na mesma página (cabeçalho e corpo).</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P29"/>
  <sheetViews>
    <sheetView workbookViewId="0">
      <selection activeCell="G33" sqref="G33"/>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5.4 Elementos gráficos interativos têm de aparentar ser clicáveis</t>
        </is>
      </c>
    </row>
    <row r="4" ht="32" customHeight="1" s="6">
      <c r="B4" s="9" t="n"/>
      <c r="C4" s="9" t="n"/>
      <c r="D4" s="9" t="n"/>
      <c r="F4" s="40" t="inlineStr">
        <is>
          <t>Os elementos gráficos clicáveis devem ser percecionáveis como tal, através da forma, da cor ou do aparente volume.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Botões e cartões interativos têm forma de botão ou cartão com seta, mudam de estado no hover e no foco e usam cursor de mão.</t>
        </is>
      </c>
      <c r="C7" s="25" t="n"/>
      <c r="D7" s="25" t="n"/>
      <c r="E7" s="24" t="n"/>
      <c r="F7" s="24" t="n"/>
      <c r="G7" s="24" t="n"/>
      <c r="H7" s="24" t="n"/>
      <c r="I7" s="24" t="n"/>
      <c r="J7" s="24" t="inlineStr">
        <is>
          <t>Notas:</t>
        </is>
      </c>
      <c r="K7" s="24" t="n"/>
      <c r="L7" s="24" t="n"/>
      <c r="M7" s="24" t="n"/>
      <c r="N7" s="24" t="n"/>
      <c r="O7" s="24" t="n"/>
      <c r="P7" s="24" t="n"/>
    </row>
    <row r="8">
      <c r="A8" s="24" t="n"/>
      <c r="B8" s="26"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sheetData>
  <mergeCells count="3">
    <mergeCell ref="A1:C1"/>
    <mergeCell ref="F4:N4"/>
    <mergeCell ref="J8:M2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2026-10-07T11:42:03Z</dcterms:modified>
  <cp:lastModifiedBy>Microsoft Office User</cp:lastModifiedBy>
</cp:coreProperties>
</file>